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Dotazník" sheetId="1" r:id="rId1"/>
  </sheets>
  <definedNames>
    <definedName name="_An_pocetPodlaziCelkem">'Dotazník'!$D$19</definedName>
    <definedName name="_An_pocetPodlaziVytapenych">'Dotazník'!$D$20</definedName>
    <definedName name="_Ap_celkovaVnitrniVytapenaPlocha">'Dotazník'!$D$18</definedName>
    <definedName name="_Ap_cisloListuVlastnictvi">'Dotazník'!$D$13</definedName>
    <definedName name="_Ap_cisloParcely">'Dotazník'!$D$16</definedName>
    <definedName name="_Ap_cisPop">'Dotazník'!$D$10</definedName>
    <definedName name="_Ap_katastrCislo">'Dotazník'!$D$15</definedName>
    <definedName name="_Ap_katastrNazev">'Dotazník'!$D$14</definedName>
    <definedName name="_Ap_Mesto">'Dotazník'!$D$11</definedName>
    <definedName name="_Ap_objektVeFazi">'Dotazník'!$D$21</definedName>
    <definedName name="_Ap_pocetBytovychJednotek">'Dotazník'!$D$22</definedName>
    <definedName name="_Ap_pocetOsobtrvaleBydlicich">'Dotazník'!$D$23</definedName>
    <definedName name="_Ap_psc">'Dotazník'!$D$12</definedName>
    <definedName name="_Ap_pudorys">'Dotazník'!$D$17</definedName>
    <definedName name="_Ap_typ_budovy">'Dotazník'!$D$8</definedName>
    <definedName name="_Ap_ulice">'Dotazník'!$D$9</definedName>
    <definedName name="_Bn_spolumajitele">'Dotazník'!$D$41</definedName>
    <definedName name="_Bp_cisloPopisne">'Dotazník'!$D$33</definedName>
    <definedName name="_Bp_cisloUctu">'Dotazník'!$D$40</definedName>
    <definedName name="_Bp_email">'Dotazník'!$D$39</definedName>
    <definedName name="_Bp_firmaICO">'Dotazník'!$D$31</definedName>
    <definedName name="_Bp_firmaJmeno">'Dotazník'!$D$36</definedName>
    <definedName name="_Bp_firmaNazev">'Dotazník'!$D$30</definedName>
    <definedName name="_Bp_firmaPrijmeni">'Dotazník'!$D$37</definedName>
    <definedName name="_Bp_FOdatumNarozeni">'Dotazník'!$D$29</definedName>
    <definedName name="_Bp_FOjmenoZadatele">'Dotazník'!$D$27</definedName>
    <definedName name="_Bp_FOprijmeniZadatale">'Dotazník'!$D$28</definedName>
    <definedName name="_Bp_mesto">'Dotazník'!$D$34</definedName>
    <definedName name="_Bp_psc">'Dotazník'!$D$35</definedName>
    <definedName name="_Bp_telefon">'Dotazník'!$D$38</definedName>
    <definedName name="_Bp_typZadatele">'Dotazník'!$D$26</definedName>
    <definedName name="_Bp_ulice">'Dotazník'!$D$32</definedName>
    <definedName name="_Cn_kombinaceSeZateplenim">'Dotazník'!$D$46</definedName>
    <definedName name="_Cn_terminRealizace">'Dotazník'!$D$49</definedName>
    <definedName name="_Cp_jizInstalovano">'Dotazník'!$D$45</definedName>
    <definedName name="_Cp_odbornyDodavatelICO">'Dotazník'!$D$48</definedName>
    <definedName name="_Cp_odbornyDodavatelNazev">'Dotazník'!$D$47</definedName>
    <definedName name="_Cp_typSolarnihoSystemu">'Dotazník'!$D$44</definedName>
    <definedName name="_Dn_solarniZasobnikObjem">'Dotazník'!$D$72</definedName>
    <definedName name="_Dn_ucinnostTopeni">'Dotazník'!$D$61</definedName>
    <definedName name="_Dn_ucinnostTV">'Dotazník'!$D$56</definedName>
    <definedName name="_Dn_vykonKWTopeni">'Dotazník'!$D$60</definedName>
    <definedName name="_Dn_vykonKWTV">'Dotazník'!$D$55</definedName>
    <definedName name="_Dn_zustaneZachovanTopeni">'Dotazník'!$D$62</definedName>
    <definedName name="_Dn_zustaneZachovanTV">'Dotazník'!$D$57</definedName>
    <definedName name="_Dp_kolektorRegulusPocet">'Dotazník'!$D$64</definedName>
    <definedName name="_Dp_kolektorRegulusTyp">'Dotazník'!$D$63</definedName>
    <definedName name="_Dp_sklonKolektoru">'Dotazník'!$D$65</definedName>
    <definedName name="_Dp_solarniZasobnikTyp">'Dotazník'!$D$71</definedName>
    <definedName name="_Dp_stavajiciZdrojTepleVody">'Dotazník'!$D$52</definedName>
    <definedName name="_Dp_stavajiciZdrojVytapeni">'Dotazník'!$D$58</definedName>
    <definedName name="_Dp_strechaSklon">'Dotazník'!$D$68</definedName>
    <definedName name="_Dp_strechaTyp">'Dotazník'!$D$67</definedName>
    <definedName name="_Dp_umisteniKolektoru">'Dotazník'!$D$66</definedName>
    <definedName name="_Dp_umisteniKolPoleNaStrese">'Dotazník'!$D$70</definedName>
    <definedName name="_Dp_vzdalenostKolPoleOdSolZasobniku">'Dotazník'!$D$69</definedName>
    <definedName name="_Dp_zdrojEnergieObjemTV">'Dotazník'!$D$54</definedName>
    <definedName name="_Dp_zdrojEnergieTopeni">'Dotazník'!$D$59</definedName>
    <definedName name="_Dp_zdrojEnergieTV">'Dotazník'!$D$53</definedName>
    <definedName name="_En_akumulacniNadrzObjem">'Dotazník'!$D$79</definedName>
    <definedName name="_En_akumulacniNadrzTyp">'Dotazník'!$D$78</definedName>
    <definedName name="_En_energetickaNarocnostBudovy">'Dotazník'!$D$76</definedName>
    <definedName name="_En_otopnaSoustava">'Dotazník'!$D$77</definedName>
    <definedName name="_En_tepelnaZtrataBudovy">'Dotazník'!$D$75</definedName>
    <definedName name="_Fn_poznamka">'Dotazník'!$D$82</definedName>
    <definedName name="_xlnm.Print_Area" localSheetId="0">'Dotazník'!$A$1:$D$133</definedName>
  </definedNames>
  <calcPr fullCalcOnLoad="1"/>
</workbook>
</file>

<file path=xl/sharedStrings.xml><?xml version="1.0" encoding="utf-8"?>
<sst xmlns="http://schemas.openxmlformats.org/spreadsheetml/2006/main" count="167" uniqueCount="98">
  <si>
    <t xml:space="preserve">jméno </t>
  </si>
  <si>
    <t>IDENTIFIKAČNÍ ÚDAJE ŽADATELE (musí být vlastníkem domu)</t>
  </si>
  <si>
    <t xml:space="preserve">e-mail </t>
  </si>
  <si>
    <t>číslo listu vlastnictví</t>
  </si>
  <si>
    <t>číslo parcely domu</t>
  </si>
  <si>
    <t>počet bytových jednotek</t>
  </si>
  <si>
    <t>počet osob obývajících trvale dům</t>
  </si>
  <si>
    <t xml:space="preserve">ŽÁDOST O PODPORU </t>
  </si>
  <si>
    <t>kombinace se zateplením</t>
  </si>
  <si>
    <t xml:space="preserve">IDENTIFIKACE NEMOVITOSTI </t>
  </si>
  <si>
    <t>stávající zdroj vytápění</t>
  </si>
  <si>
    <t>město</t>
  </si>
  <si>
    <t>PSČ</t>
  </si>
  <si>
    <t>objekt ve fázi</t>
  </si>
  <si>
    <t>typ budovy</t>
  </si>
  <si>
    <t>název</t>
  </si>
  <si>
    <t>odborný dodavatel</t>
  </si>
  <si>
    <t>typ solárního systému</t>
  </si>
  <si>
    <t>stávající zdroj teplé vody</t>
  </si>
  <si>
    <t>azimut od jihu</t>
  </si>
  <si>
    <t xml:space="preserve">PARAMETRY BUDOVY A SOLÁRNÍHO SYSTÉMU </t>
  </si>
  <si>
    <t>umístění kolektorového pole na střeše
 při pohledu z jihu</t>
  </si>
  <si>
    <t>objem [l]</t>
  </si>
  <si>
    <t>výkon [kW]</t>
  </si>
  <si>
    <t>účinnost [%]</t>
  </si>
  <si>
    <t>zdroj energie</t>
  </si>
  <si>
    <t>IČO</t>
  </si>
  <si>
    <t>spolumajitelé nemovitosti</t>
  </si>
  <si>
    <t>č.p.</t>
  </si>
  <si>
    <t>ulice</t>
  </si>
  <si>
    <t>půdorys domu, vnější rozměry [m]</t>
  </si>
  <si>
    <r>
      <t>celková vnitřní vytápěná plocha 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]  </t>
    </r>
  </si>
  <si>
    <t>zůstane zachován</t>
  </si>
  <si>
    <t>typ</t>
  </si>
  <si>
    <t>sklon</t>
  </si>
  <si>
    <t>vzdálenost kolektorového pole
 od solárního zásobníku [m]</t>
  </si>
  <si>
    <t>DOTAZNÍK NZÚ
- SOLÁRNÍ SYSTÉMY C.3.1 a C.3.2</t>
  </si>
  <si>
    <t>číslo:</t>
  </si>
  <si>
    <t>PSČ:</t>
  </si>
  <si>
    <t>č.p.:</t>
  </si>
  <si>
    <t>celkem:</t>
  </si>
  <si>
    <t>název:</t>
  </si>
  <si>
    <t>město:</t>
  </si>
  <si>
    <t>ulice:</t>
  </si>
  <si>
    <t>Doplňující informace</t>
  </si>
  <si>
    <t>Poznámky</t>
  </si>
  <si>
    <t>A</t>
  </si>
  <si>
    <t>B</t>
  </si>
  <si>
    <t>C</t>
  </si>
  <si>
    <t>D</t>
  </si>
  <si>
    <t>E</t>
  </si>
  <si>
    <t>F</t>
  </si>
  <si>
    <t>takto obarvená pole nejsou povinná</t>
  </si>
  <si>
    <t>Klik pro nahlížení do katastru</t>
  </si>
  <si>
    <t>vytápěných:</t>
  </si>
  <si>
    <t>příjmení</t>
  </si>
  <si>
    <t>fima:</t>
  </si>
  <si>
    <t>IČO:</t>
  </si>
  <si>
    <t>jméno zodp. osoby:</t>
  </si>
  <si>
    <t>příjmení zodp. osoby:</t>
  </si>
  <si>
    <t>Firma</t>
  </si>
  <si>
    <t>Fyzická osoba (FO)</t>
  </si>
  <si>
    <t>Firma (FI)</t>
  </si>
  <si>
    <t>Typ žadatele:</t>
  </si>
  <si>
    <t>telefon:</t>
  </si>
  <si>
    <t>datum narození:</t>
  </si>
  <si>
    <t>sklon:</t>
  </si>
  <si>
    <t>počet:</t>
  </si>
  <si>
    <t>typ:</t>
  </si>
  <si>
    <r>
      <t xml:space="preserve">takto obarvená pole </t>
    </r>
    <r>
      <rPr>
        <b/>
        <sz val="9"/>
        <color indexed="8"/>
        <rFont val="Arial"/>
        <family val="2"/>
      </rPr>
      <t>jsou</t>
    </r>
    <r>
      <rPr>
        <sz val="9"/>
        <color indexed="8"/>
        <rFont val="Arial"/>
        <family val="2"/>
      </rPr>
      <t xml:space="preserve"> povinná</t>
    </r>
  </si>
  <si>
    <t>Opište údaje ze štítku např. Thermona 17 KDZ</t>
  </si>
  <si>
    <t>Opište údaje ze štítku např. zásobník o objemu 55l v kotli Them 17 KDZ 5</t>
  </si>
  <si>
    <r>
      <t xml:space="preserve">
Pokud se jedná o </t>
    </r>
    <r>
      <rPr>
        <b/>
        <i/>
        <sz val="8"/>
        <rFont val="Arial"/>
        <family val="2"/>
      </rPr>
      <t>fyzickou osobu,</t>
    </r>
    <r>
      <rPr>
        <i/>
        <sz val="8"/>
        <rFont val="Arial"/>
        <family val="2"/>
      </rPr>
      <t xml:space="preserve"> pak </t>
    </r>
    <r>
      <rPr>
        <i/>
        <u val="single"/>
        <sz val="8"/>
        <rFont val="Arial"/>
        <family val="2"/>
      </rPr>
      <t>nevyplňujte</t>
    </r>
    <r>
      <rPr>
        <i/>
        <sz val="8"/>
        <rFont val="Arial"/>
        <family val="2"/>
      </rPr>
      <t xml:space="preserve"> pole s </t>
    </r>
    <r>
      <rPr>
        <i/>
        <sz val="8"/>
        <color indexed="10"/>
        <rFont val="Arial"/>
        <family val="2"/>
      </rPr>
      <t xml:space="preserve">červeným textem.
</t>
    </r>
    <r>
      <rPr>
        <i/>
        <sz val="8"/>
        <rFont val="Arial"/>
        <family val="2"/>
      </rPr>
      <t xml:space="preserve">
Pokud se jedná o </t>
    </r>
    <r>
      <rPr>
        <b/>
        <i/>
        <sz val="8"/>
        <rFont val="Arial"/>
        <family val="2"/>
      </rPr>
      <t>firmu</t>
    </r>
    <r>
      <rPr>
        <i/>
        <sz val="8"/>
        <rFont val="Arial"/>
        <family val="2"/>
      </rPr>
      <t xml:space="preserve"> nebo </t>
    </r>
    <r>
      <rPr>
        <b/>
        <i/>
        <sz val="8"/>
        <rFont val="Arial"/>
        <family val="2"/>
      </rPr>
      <t>podnikající fyzickou osobu</t>
    </r>
    <r>
      <rPr>
        <i/>
        <sz val="8"/>
        <rFont val="Arial"/>
        <family val="2"/>
      </rPr>
      <t xml:space="preserve">, pak </t>
    </r>
    <r>
      <rPr>
        <i/>
        <u val="single"/>
        <sz val="8"/>
        <rFont val="Arial"/>
        <family val="2"/>
      </rPr>
      <t>nevyplňujte</t>
    </r>
    <r>
      <rPr>
        <i/>
        <sz val="8"/>
        <rFont val="Arial"/>
        <family val="2"/>
      </rPr>
      <t xml:space="preserve"> pole s </t>
    </r>
    <r>
      <rPr>
        <i/>
        <sz val="8"/>
        <color indexed="62"/>
        <rFont val="Arial"/>
        <family val="2"/>
      </rPr>
      <t>modrým textem.</t>
    </r>
    <r>
      <rPr>
        <i/>
        <sz val="8"/>
        <rFont val="Arial"/>
        <family val="2"/>
      </rPr>
      <t xml:space="preserve">
</t>
    </r>
  </si>
  <si>
    <r>
      <t xml:space="preserve">U </t>
    </r>
    <r>
      <rPr>
        <b/>
        <i/>
        <sz val="8"/>
        <rFont val="Arial"/>
        <family val="2"/>
      </rPr>
      <t>šikmých</t>
    </r>
    <r>
      <rPr>
        <i/>
        <sz val="8"/>
        <rFont val="Arial"/>
        <family val="2"/>
      </rPr>
      <t xml:space="preserve"> střech bývá shodný se sklonem střechy; u </t>
    </r>
    <r>
      <rPr>
        <b/>
        <i/>
        <sz val="8"/>
        <rFont val="Arial"/>
        <family val="2"/>
      </rPr>
      <t>plochých</t>
    </r>
    <r>
      <rPr>
        <i/>
        <sz val="8"/>
        <rFont val="Arial"/>
        <family val="2"/>
      </rPr>
      <t xml:space="preserve"> střech většinou 45°</t>
    </r>
  </si>
  <si>
    <t>U novostaveb: číslo listu vlastnictví k pozemku</t>
  </si>
  <si>
    <t>Např. 10x12 m</t>
  </si>
  <si>
    <t>Např. manžel/ka
Zadejte jméno, příjmení a datum narození</t>
  </si>
  <si>
    <r>
      <t xml:space="preserve">Tam, kde je </t>
    </r>
    <r>
      <rPr>
        <b/>
        <sz val="8"/>
        <color indexed="8"/>
        <rFont val="Arial"/>
        <family val="2"/>
      </rPr>
      <t>Vyberte</t>
    </r>
    <r>
      <rPr>
        <sz val="8"/>
        <color indexed="8"/>
        <rFont val="Arial"/>
        <family val="2"/>
      </rPr>
      <t xml:space="preserve"> použijte šipku napravo pro výběr hodnoty.</t>
    </r>
  </si>
  <si>
    <t/>
  </si>
  <si>
    <t>Adresa realizace</t>
  </si>
  <si>
    <t>Katastrální území</t>
  </si>
  <si>
    <t>Počet podlaží</t>
  </si>
  <si>
    <t>Adresa trvalého 
bydliště FO 
nebo sídlo FI</t>
  </si>
  <si>
    <t>Kolektory Regulus</t>
  </si>
  <si>
    <t>Umístění kolektorů</t>
  </si>
  <si>
    <t>Střecha</t>
  </si>
  <si>
    <t>Solární zásobník TV</t>
  </si>
  <si>
    <r>
      <t xml:space="preserve">V katastru nemovitostí musí být jako způsob využití uveden </t>
    </r>
    <r>
      <rPr>
        <b/>
        <i/>
        <sz val="8"/>
        <rFont val="Arial"/>
        <family val="2"/>
      </rPr>
      <t>rodinný dům</t>
    </r>
    <r>
      <rPr>
        <i/>
        <sz val="8"/>
        <rFont val="Arial"/>
        <family val="2"/>
      </rPr>
      <t xml:space="preserve"> nebo </t>
    </r>
    <r>
      <rPr>
        <b/>
        <i/>
        <sz val="8"/>
        <rFont val="Arial"/>
        <family val="2"/>
      </rPr>
      <t xml:space="preserve">objekt k bydlení. </t>
    </r>
    <r>
      <rPr>
        <i/>
        <sz val="8"/>
        <rFont val="Arial"/>
        <family val="2"/>
      </rPr>
      <t xml:space="preserve">Žadatel </t>
    </r>
    <r>
      <rPr>
        <b/>
        <i/>
        <sz val="8"/>
        <rFont val="Arial"/>
        <family val="2"/>
      </rPr>
      <t>musí být vlastník,</t>
    </r>
    <r>
      <rPr>
        <i/>
        <sz val="8"/>
        <rFont val="Arial"/>
        <family val="2"/>
      </rPr>
      <t xml:space="preserve"> ale nemusí zde mít trvalé bydliště</t>
    </r>
  </si>
  <si>
    <t xml:space="preserve"> </t>
  </si>
  <si>
    <t>Vyberte</t>
  </si>
  <si>
    <r>
      <t xml:space="preserve">Pro úspěšné zpracování dokumentace je třeba úplné a správné vyplnění </t>
    </r>
    <r>
      <rPr>
        <b/>
        <sz val="10"/>
        <color indexed="8"/>
        <rFont val="Arial"/>
        <family val="2"/>
      </rPr>
      <t>celého</t>
    </r>
    <r>
      <rPr>
        <sz val="10"/>
        <color indexed="8"/>
        <rFont val="Arial"/>
        <family val="2"/>
      </rPr>
      <t xml:space="preserve"> formuláře (za správnost zodpovídá žadatel). Pokud si nejste jistí některou položkou formuláře, obraťte se na Vaši montážní firmu nebo projektanta, který patřičné informace zjistí a doplní. </t>
    </r>
  </si>
  <si>
    <t>Je solární systém již instalován?</t>
  </si>
  <si>
    <t>číslo bank. účtu (vlastníkem musí být žadatel)</t>
  </si>
  <si>
    <t>Klik po zobrazení stránky MPO - seznam je dole v přílohách</t>
  </si>
  <si>
    <r>
      <t xml:space="preserve">Pokud se jedná o novostavbu, je </t>
    </r>
    <r>
      <rPr>
        <b/>
        <i/>
        <sz val="8"/>
        <rFont val="Arial"/>
        <family val="2"/>
      </rPr>
      <t>povinnou přílohou projektová dokumentace domu</t>
    </r>
    <r>
      <rPr>
        <i/>
        <sz val="8"/>
        <rFont val="Arial"/>
        <family val="2"/>
      </rPr>
      <t xml:space="preserve"> (půdorys, situace, pohledy).</t>
    </r>
  </si>
  <si>
    <r>
      <t xml:space="preserve">Pokud je solární systém již nainstalován, jsou </t>
    </r>
    <r>
      <rPr>
        <b/>
        <i/>
        <sz val="8"/>
        <rFont val="Arial"/>
        <family val="2"/>
      </rPr>
      <t xml:space="preserve">povinnou přílohou fotky z realizace </t>
    </r>
    <r>
      <rPr>
        <i/>
        <sz val="8"/>
        <rFont val="Arial"/>
        <family val="2"/>
      </rPr>
      <t xml:space="preserve">(z nichž bude patrná pozice kolektorů na střeše objektu a orientace ke světovým stranám) a </t>
    </r>
    <r>
      <rPr>
        <b/>
        <i/>
        <sz val="8"/>
        <rFont val="Arial"/>
        <family val="2"/>
      </rPr>
      <t xml:space="preserve">schéma zapojení </t>
    </r>
    <r>
      <rPr>
        <i/>
        <sz val="8"/>
        <rFont val="Arial"/>
        <family val="2"/>
      </rPr>
      <t>(s popisem všech použitých komponent, případně dodací list).</t>
    </r>
  </si>
  <si>
    <r>
      <t xml:space="preserve">Montážník musí mít </t>
    </r>
    <r>
      <rPr>
        <b/>
        <i/>
        <sz val="8"/>
        <rFont val="Arial"/>
        <family val="2"/>
      </rPr>
      <t>osvědčení o získané profesní kvalifikaci</t>
    </r>
    <r>
      <rPr>
        <i/>
        <sz val="8"/>
        <rFont val="Arial"/>
        <family val="2"/>
      </rPr>
      <t xml:space="preserve"> Instalatér solárních soustav. Seznam osob, které mají toto osvědčení je na stránkách MPO.</t>
    </r>
  </si>
  <si>
    <t>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</si>
</sst>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i/>
      <sz val="8"/>
      <color indexed="10"/>
      <name val="Arial"/>
      <family val="2"/>
    </font>
    <font>
      <i/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FBF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2" tint="-0.4999699890613556"/>
      </left>
      <right style="thin"/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/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theme="2" tint="-0.4999699890613556"/>
      </left>
      <right style="thin"/>
      <top style="thin">
        <color theme="2" tint="-0.4999699890613556"/>
      </top>
      <bottom style="thin"/>
    </border>
    <border>
      <left style="thin">
        <color theme="2" tint="-0.4999699890613556"/>
      </left>
      <right style="thin"/>
      <top style="thin"/>
      <bottom style="thin">
        <color theme="2" tint="-0.4999699890613556"/>
      </bottom>
    </border>
    <border>
      <left style="thin">
        <color theme="2" tint="-0.4999699890613556"/>
      </left>
      <right style="thin"/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/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/>
    </border>
    <border>
      <left/>
      <right style="thin"/>
      <top style="thin"/>
      <bottom style="thin"/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theme="2" tint="-0.4999699890613556"/>
      </right>
      <top style="thin"/>
      <bottom style="thin"/>
    </border>
    <border>
      <left style="thin"/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 style="thin">
        <color theme="2" tint="-0.4999699890613556"/>
      </right>
      <top>
        <color indexed="63"/>
      </top>
      <bottom>
        <color indexed="63"/>
      </bottom>
    </border>
    <border>
      <left style="thin"/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/>
      <right style="thin">
        <color theme="2" tint="-0.4999699890613556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/>
      <bottom style="thin">
        <color theme="2" tint="-0.4999699890613556"/>
      </bottom>
    </border>
    <border>
      <left/>
      <right/>
      <top style="thin"/>
      <bottom style="thin"/>
    </border>
    <border>
      <left style="thin"/>
      <right>
        <color indexed="63"/>
      </right>
      <top style="thin">
        <color theme="2" tint="-0.4999699890613556"/>
      </top>
      <bottom style="thin"/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vertical="center"/>
      <protection locked="0"/>
    </xf>
    <xf numFmtId="0" fontId="63" fillId="0" borderId="0" xfId="0" applyNumberFormat="1" applyFont="1" applyFill="1" applyBorder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left" vertical="center"/>
      <protection locked="0"/>
    </xf>
    <xf numFmtId="0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 applyProtection="1">
      <alignment horizontal="right" vertical="center" wrapText="1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vertical="center" wrapText="1"/>
      <protection/>
    </xf>
    <xf numFmtId="0" fontId="65" fillId="0" borderId="0" xfId="0" applyFont="1" applyAlignment="1" applyProtection="1">
      <alignment horizontal="left" vertical="center" wrapText="1"/>
      <protection/>
    </xf>
    <xf numFmtId="49" fontId="63" fillId="33" borderId="10" xfId="0" applyNumberFormat="1" applyFont="1" applyFill="1" applyBorder="1" applyAlignment="1" applyProtection="1">
      <alignment horizontal="left" vertical="center"/>
      <protection locked="0"/>
    </xf>
    <xf numFmtId="0" fontId="63" fillId="5" borderId="11" xfId="0" applyFont="1" applyFill="1" applyBorder="1" applyAlignment="1" applyProtection="1">
      <alignment horizontal="right" vertical="center"/>
      <protection/>
    </xf>
    <xf numFmtId="0" fontId="63" fillId="5" borderId="12" xfId="0" applyFont="1" applyFill="1" applyBorder="1" applyAlignment="1" applyProtection="1">
      <alignment horizontal="right" vertical="center"/>
      <protection/>
    </xf>
    <xf numFmtId="0" fontId="63" fillId="5" borderId="13" xfId="0" applyFont="1" applyFill="1" applyBorder="1" applyAlignment="1" applyProtection="1">
      <alignment horizontal="right" vertical="center"/>
      <protection/>
    </xf>
    <xf numFmtId="0" fontId="63" fillId="5" borderId="14" xfId="0" applyFont="1" applyFill="1" applyBorder="1" applyAlignment="1" applyProtection="1">
      <alignment vertical="center"/>
      <protection/>
    </xf>
    <xf numFmtId="0" fontId="64" fillId="5" borderId="15" xfId="0" applyFont="1" applyFill="1" applyBorder="1" applyAlignment="1" applyProtection="1">
      <alignment horizontal="center" vertical="center"/>
      <protection/>
    </xf>
    <xf numFmtId="0" fontId="63" fillId="4" borderId="11" xfId="0" applyFont="1" applyFill="1" applyBorder="1" applyAlignment="1" applyProtection="1">
      <alignment horizontal="right" vertical="center"/>
      <protection/>
    </xf>
    <xf numFmtId="0" fontId="63" fillId="7" borderId="11" xfId="0" applyFont="1" applyFill="1" applyBorder="1" applyAlignment="1" applyProtection="1">
      <alignment horizontal="right" vertical="center"/>
      <protection/>
    </xf>
    <xf numFmtId="0" fontId="63" fillId="5" borderId="16" xfId="0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horizontal="left" vertical="center"/>
      <protection locked="0"/>
    </xf>
    <xf numFmtId="0" fontId="66" fillId="0" borderId="0" xfId="0" applyNumberFormat="1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vertical="center" wrapText="1"/>
      <protection/>
    </xf>
    <xf numFmtId="0" fontId="63" fillId="35" borderId="0" xfId="0" applyNumberFormat="1" applyFont="1" applyFill="1" applyBorder="1" applyAlignment="1" applyProtection="1">
      <alignment vertical="center"/>
      <protection locked="0"/>
    </xf>
    <xf numFmtId="0" fontId="63" fillId="35" borderId="0" xfId="0" applyNumberFormat="1" applyFont="1" applyFill="1" applyBorder="1" applyAlignment="1" applyProtection="1">
      <alignment horizontal="left" vertical="center"/>
      <protection locked="0"/>
    </xf>
    <xf numFmtId="0" fontId="63" fillId="2" borderId="11" xfId="0" applyFont="1" applyFill="1" applyBorder="1" applyAlignment="1" applyProtection="1">
      <alignment horizontal="right" vertical="center"/>
      <protection/>
    </xf>
    <xf numFmtId="0" fontId="68" fillId="4" borderId="17" xfId="0" applyFont="1" applyFill="1" applyBorder="1" applyAlignment="1" applyProtection="1">
      <alignment horizontal="right" vertical="center"/>
      <protection/>
    </xf>
    <xf numFmtId="0" fontId="68" fillId="4" borderId="11" xfId="0" applyFont="1" applyFill="1" applyBorder="1" applyAlignment="1" applyProtection="1">
      <alignment horizontal="right" vertical="center"/>
      <protection/>
    </xf>
    <xf numFmtId="0" fontId="69" fillId="4" borderId="1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 vertical="center"/>
      <protection/>
    </xf>
    <xf numFmtId="0" fontId="63" fillId="34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4" fillId="35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0" fillId="33" borderId="18" xfId="0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 applyProtection="1">
      <alignment horizontal="right" vertical="center"/>
      <protection/>
    </xf>
    <xf numFmtId="49" fontId="63" fillId="33" borderId="20" xfId="0" applyNumberFormat="1" applyFont="1" applyFill="1" applyBorder="1" applyAlignment="1" applyProtection="1">
      <alignment horizontal="left" vertical="center"/>
      <protection locked="0"/>
    </xf>
    <xf numFmtId="49" fontId="63" fillId="33" borderId="21" xfId="0" applyNumberFormat="1" applyFont="1" applyFill="1" applyBorder="1" applyAlignment="1" applyProtection="1">
      <alignment horizontal="left" vertical="center"/>
      <protection locked="0"/>
    </xf>
    <xf numFmtId="49" fontId="63" fillId="33" borderId="10" xfId="0" applyNumberFormat="1" applyFont="1" applyFill="1" applyBorder="1" applyAlignment="1" applyProtection="1">
      <alignment vertical="center"/>
      <protection locked="0"/>
    </xf>
    <xf numFmtId="49" fontId="63" fillId="33" borderId="21" xfId="0" applyNumberFormat="1" applyFont="1" applyFill="1" applyBorder="1" applyAlignment="1" applyProtection="1">
      <alignment vertical="center"/>
      <protection locked="0"/>
    </xf>
    <xf numFmtId="49" fontId="63" fillId="33" borderId="22" xfId="0" applyNumberFormat="1" applyFont="1" applyFill="1" applyBorder="1" applyAlignment="1" applyProtection="1">
      <alignment vertical="center"/>
      <protection locked="0"/>
    </xf>
    <xf numFmtId="49" fontId="63" fillId="36" borderId="10" xfId="0" applyNumberFormat="1" applyFont="1" applyFill="1" applyBorder="1" applyAlignment="1" applyProtection="1">
      <alignment horizontal="left" vertical="center"/>
      <protection locked="0"/>
    </xf>
    <xf numFmtId="49" fontId="63" fillId="36" borderId="20" xfId="0" applyNumberFormat="1" applyFont="1" applyFill="1" applyBorder="1" applyAlignment="1" applyProtection="1">
      <alignment vertical="center" wrapText="1"/>
      <protection locked="0"/>
    </xf>
    <xf numFmtId="49" fontId="63" fillId="36" borderId="20" xfId="0" applyNumberFormat="1" applyFont="1" applyFill="1" applyBorder="1" applyAlignment="1" applyProtection="1">
      <alignment vertical="center"/>
      <protection locked="0"/>
    </xf>
    <xf numFmtId="49" fontId="63" fillId="36" borderId="10" xfId="0" applyNumberFormat="1" applyFont="1" applyFill="1" applyBorder="1" applyAlignment="1" applyProtection="1">
      <alignment vertical="center"/>
      <protection locked="0"/>
    </xf>
    <xf numFmtId="49" fontId="63" fillId="36" borderId="23" xfId="0" applyNumberFormat="1" applyFont="1" applyFill="1" applyBorder="1" applyAlignment="1" applyProtection="1">
      <alignment vertical="center"/>
      <protection locked="0"/>
    </xf>
    <xf numFmtId="0" fontId="70" fillId="36" borderId="18" xfId="0" applyNumberFormat="1" applyFont="1" applyFill="1" applyBorder="1" applyAlignment="1" applyProtection="1">
      <alignment horizontal="center" vertical="center"/>
      <protection/>
    </xf>
    <xf numFmtId="0" fontId="63" fillId="37" borderId="24" xfId="0" applyFont="1" applyFill="1" applyBorder="1" applyAlignment="1" applyProtection="1">
      <alignment horizontal="right" vertical="center"/>
      <protection/>
    </xf>
    <xf numFmtId="49" fontId="63" fillId="36" borderId="25" xfId="0" applyNumberFormat="1" applyFont="1" applyFill="1" applyBorder="1" applyAlignment="1" applyProtection="1">
      <alignment vertical="center" wrapText="1"/>
      <protection locked="0"/>
    </xf>
    <xf numFmtId="0" fontId="63" fillId="37" borderId="26" xfId="0" applyFont="1" applyFill="1" applyBorder="1" applyAlignment="1" applyProtection="1">
      <alignment horizontal="right" vertical="center"/>
      <protection/>
    </xf>
    <xf numFmtId="49" fontId="63" fillId="36" borderId="21" xfId="0" applyNumberFormat="1" applyFont="1" applyFill="1" applyBorder="1" applyAlignment="1" applyProtection="1">
      <alignment vertical="center" wrapText="1"/>
      <protection locked="0"/>
    </xf>
    <xf numFmtId="49" fontId="63" fillId="36" borderId="10" xfId="0" applyNumberFormat="1" applyFont="1" applyFill="1" applyBorder="1" applyAlignment="1" applyProtection="1">
      <alignment vertical="center" wrapText="1"/>
      <protection locked="0"/>
    </xf>
    <xf numFmtId="49" fontId="63" fillId="36" borderId="27" xfId="0" applyNumberFormat="1" applyFont="1" applyFill="1" applyBorder="1" applyAlignment="1" applyProtection="1">
      <alignment vertical="center" wrapText="1"/>
      <protection locked="0"/>
    </xf>
    <xf numFmtId="0" fontId="10" fillId="35" borderId="0" xfId="0" applyFont="1" applyFill="1" applyBorder="1" applyAlignment="1" applyProtection="1">
      <alignment vertical="top" wrapText="1"/>
      <protection/>
    </xf>
    <xf numFmtId="0" fontId="63" fillId="38" borderId="28" xfId="0" applyFont="1" applyFill="1" applyBorder="1" applyAlignment="1" applyProtection="1">
      <alignment horizontal="right" vertical="center"/>
      <protection/>
    </xf>
    <xf numFmtId="0" fontId="63" fillId="38" borderId="29" xfId="0" applyFont="1" applyFill="1" applyBorder="1" applyAlignment="1" applyProtection="1">
      <alignment horizontal="right" vertical="center"/>
      <protection/>
    </xf>
    <xf numFmtId="0" fontId="64" fillId="5" borderId="30" xfId="0" applyFont="1" applyFill="1" applyBorder="1" applyAlignment="1" applyProtection="1">
      <alignment horizontal="center" vertical="center"/>
      <protection/>
    </xf>
    <xf numFmtId="0" fontId="64" fillId="5" borderId="31" xfId="0" applyFont="1" applyFill="1" applyBorder="1" applyAlignment="1" applyProtection="1">
      <alignment horizontal="center" vertical="center"/>
      <protection/>
    </xf>
    <xf numFmtId="0" fontId="64" fillId="5" borderId="32" xfId="0" applyFont="1" applyFill="1" applyBorder="1" applyAlignment="1" applyProtection="1">
      <alignment horizontal="center" vertical="center"/>
      <protection/>
    </xf>
    <xf numFmtId="0" fontId="64" fillId="7" borderId="30" xfId="0" applyFont="1" applyFill="1" applyBorder="1" applyAlignment="1" applyProtection="1">
      <alignment horizontal="center" vertical="center"/>
      <protection/>
    </xf>
    <xf numFmtId="0" fontId="64" fillId="7" borderId="32" xfId="0" applyFont="1" applyFill="1" applyBorder="1" applyAlignment="1" applyProtection="1">
      <alignment horizontal="center" vertical="center"/>
      <protection/>
    </xf>
    <xf numFmtId="0" fontId="64" fillId="2" borderId="30" xfId="0" applyFont="1" applyFill="1" applyBorder="1" applyAlignment="1" applyProtection="1">
      <alignment horizontal="center" vertical="center"/>
      <protection/>
    </xf>
    <xf numFmtId="0" fontId="64" fillId="2" borderId="31" xfId="0" applyFont="1" applyFill="1" applyBorder="1" applyAlignment="1" applyProtection="1">
      <alignment horizontal="center" vertical="center"/>
      <protection/>
    </xf>
    <xf numFmtId="0" fontId="64" fillId="2" borderId="32" xfId="0" applyFont="1" applyFill="1" applyBorder="1" applyAlignment="1" applyProtection="1">
      <alignment horizontal="center" vertical="center"/>
      <protection/>
    </xf>
    <xf numFmtId="0" fontId="64" fillId="4" borderId="15" xfId="0" applyFont="1" applyFill="1" applyBorder="1" applyAlignment="1" applyProtection="1">
      <alignment horizontal="center" vertical="center" wrapText="1"/>
      <protection/>
    </xf>
    <xf numFmtId="0" fontId="64" fillId="4" borderId="15" xfId="0" applyFont="1" applyFill="1" applyBorder="1" applyAlignment="1" applyProtection="1">
      <alignment horizontal="center" vertical="center"/>
      <protection/>
    </xf>
    <xf numFmtId="0" fontId="64" fillId="37" borderId="30" xfId="0" applyFont="1" applyFill="1" applyBorder="1" applyAlignment="1" applyProtection="1">
      <alignment horizontal="center" vertical="center"/>
      <protection/>
    </xf>
    <xf numFmtId="0" fontId="64" fillId="37" borderId="33" xfId="0" applyFont="1" applyFill="1" applyBorder="1" applyAlignment="1" applyProtection="1">
      <alignment horizontal="center" vertical="center"/>
      <protection/>
    </xf>
    <xf numFmtId="0" fontId="71" fillId="4" borderId="32" xfId="0" applyFont="1" applyFill="1" applyBorder="1" applyAlignment="1" applyProtection="1">
      <alignment horizontal="center" vertical="center"/>
      <protection/>
    </xf>
    <xf numFmtId="0" fontId="71" fillId="4" borderId="15" xfId="0" applyFont="1" applyFill="1" applyBorder="1" applyAlignment="1" applyProtection="1">
      <alignment horizontal="center" vertical="center"/>
      <protection/>
    </xf>
    <xf numFmtId="0" fontId="72" fillId="4" borderId="15" xfId="0" applyFont="1" applyFill="1" applyBorder="1" applyAlignment="1" applyProtection="1">
      <alignment horizontal="center" vertical="center"/>
      <protection/>
    </xf>
    <xf numFmtId="0" fontId="63" fillId="4" borderId="34" xfId="0" applyFont="1" applyFill="1" applyBorder="1" applyAlignment="1" applyProtection="1">
      <alignment horizontal="right" vertical="center"/>
      <protection/>
    </xf>
    <xf numFmtId="0" fontId="63" fillId="4" borderId="35" xfId="0" applyFont="1" applyFill="1" applyBorder="1" applyAlignment="1" applyProtection="1">
      <alignment horizontal="right" vertical="center"/>
      <protection/>
    </xf>
    <xf numFmtId="0" fontId="68" fillId="4" borderId="14" xfId="0" applyFont="1" applyFill="1" applyBorder="1" applyAlignment="1" applyProtection="1">
      <alignment horizontal="right" vertical="center"/>
      <protection/>
    </xf>
    <xf numFmtId="0" fontId="68" fillId="4" borderId="13" xfId="0" applyFont="1" applyFill="1" applyBorder="1" applyAlignment="1" applyProtection="1">
      <alignment horizontal="right" vertical="center"/>
      <protection/>
    </xf>
    <xf numFmtId="0" fontId="73" fillId="10" borderId="28" xfId="0" applyFont="1" applyFill="1" applyBorder="1" applyAlignment="1" applyProtection="1">
      <alignment horizontal="center" vertical="center"/>
      <protection/>
    </xf>
    <xf numFmtId="0" fontId="73" fillId="10" borderId="36" xfId="0" applyFont="1" applyFill="1" applyBorder="1" applyAlignment="1" applyProtection="1">
      <alignment horizontal="center" vertical="center"/>
      <protection/>
    </xf>
    <xf numFmtId="0" fontId="73" fillId="10" borderId="25" xfId="0" applyFont="1" applyFill="1" applyBorder="1" applyAlignment="1" applyProtection="1">
      <alignment horizontal="center" vertical="center"/>
      <protection/>
    </xf>
    <xf numFmtId="0" fontId="63" fillId="2" borderId="34" xfId="0" applyFont="1" applyFill="1" applyBorder="1" applyAlignment="1" applyProtection="1">
      <alignment horizontal="right" vertical="center"/>
      <protection/>
    </xf>
    <xf numFmtId="0" fontId="63" fillId="2" borderId="35" xfId="0" applyFont="1" applyFill="1" applyBorder="1" applyAlignment="1" applyProtection="1">
      <alignment horizontal="right" vertical="center"/>
      <protection/>
    </xf>
    <xf numFmtId="0" fontId="63" fillId="2" borderId="14" xfId="0" applyFont="1" applyFill="1" applyBorder="1" applyAlignment="1" applyProtection="1">
      <alignment horizontal="right" vertical="center"/>
      <protection/>
    </xf>
    <xf numFmtId="0" fontId="63" fillId="2" borderId="13" xfId="0" applyFont="1" applyFill="1" applyBorder="1" applyAlignment="1" applyProtection="1">
      <alignment horizontal="right" vertical="center"/>
      <protection/>
    </xf>
    <xf numFmtId="0" fontId="73" fillId="39" borderId="28" xfId="0" applyFont="1" applyFill="1" applyBorder="1" applyAlignment="1" applyProtection="1">
      <alignment horizontal="center" vertical="center"/>
      <protection/>
    </xf>
    <xf numFmtId="0" fontId="73" fillId="39" borderId="36" xfId="0" applyFont="1" applyFill="1" applyBorder="1" applyAlignment="1" applyProtection="1">
      <alignment horizontal="center" vertical="center"/>
      <protection/>
    </xf>
    <xf numFmtId="0" fontId="73" fillId="39" borderId="25" xfId="0" applyFont="1" applyFill="1" applyBorder="1" applyAlignment="1" applyProtection="1">
      <alignment horizontal="center" vertical="center"/>
      <protection/>
    </xf>
    <xf numFmtId="0" fontId="63" fillId="37" borderId="14" xfId="0" applyFont="1" applyFill="1" applyBorder="1" applyAlignment="1" applyProtection="1">
      <alignment horizontal="right" vertical="center"/>
      <protection/>
    </xf>
    <xf numFmtId="0" fontId="63" fillId="37" borderId="13" xfId="0" applyFont="1" applyFill="1" applyBorder="1" applyAlignment="1" applyProtection="1">
      <alignment horizontal="right" vertical="center"/>
      <protection/>
    </xf>
    <xf numFmtId="0" fontId="73" fillId="40" borderId="28" xfId="0" applyFont="1" applyFill="1" applyBorder="1" applyAlignment="1" applyProtection="1">
      <alignment horizontal="center" vertical="center"/>
      <protection/>
    </xf>
    <xf numFmtId="0" fontId="73" fillId="40" borderId="36" xfId="0" applyFont="1" applyFill="1" applyBorder="1" applyAlignment="1" applyProtection="1">
      <alignment horizontal="center" vertical="center"/>
      <protection/>
    </xf>
    <xf numFmtId="0" fontId="73" fillId="40" borderId="25" xfId="0" applyFont="1" applyFill="1" applyBorder="1" applyAlignment="1" applyProtection="1">
      <alignment horizontal="center" vertical="center"/>
      <protection/>
    </xf>
    <xf numFmtId="0" fontId="63" fillId="5" borderId="14" xfId="0" applyFont="1" applyFill="1" applyBorder="1" applyAlignment="1" applyProtection="1">
      <alignment horizontal="right" vertical="center" wrapText="1"/>
      <protection/>
    </xf>
    <xf numFmtId="0" fontId="63" fillId="5" borderId="13" xfId="0" applyFont="1" applyFill="1" applyBorder="1" applyAlignment="1" applyProtection="1">
      <alignment horizontal="right" vertical="center" wrapText="1"/>
      <protection/>
    </xf>
    <xf numFmtId="0" fontId="63" fillId="37" borderId="34" xfId="0" applyFont="1" applyFill="1" applyBorder="1" applyAlignment="1" applyProtection="1">
      <alignment horizontal="right" vertical="center"/>
      <protection/>
    </xf>
    <xf numFmtId="0" fontId="63" fillId="37" borderId="35" xfId="0" applyFont="1" applyFill="1" applyBorder="1" applyAlignment="1" applyProtection="1">
      <alignment horizontal="right" vertical="center"/>
      <protection/>
    </xf>
    <xf numFmtId="0" fontId="64" fillId="5" borderId="33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 quotePrefix="1">
      <alignment horizontal="left" vertical="center" wrapText="1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73" fillId="12" borderId="28" xfId="0" applyFont="1" applyFill="1" applyBorder="1" applyAlignment="1" applyProtection="1">
      <alignment horizontal="center" vertical="center"/>
      <protection/>
    </xf>
    <xf numFmtId="0" fontId="73" fillId="12" borderId="36" xfId="0" applyFont="1" applyFill="1" applyBorder="1" applyAlignment="1" applyProtection="1">
      <alignment horizontal="center" vertical="center"/>
      <protection/>
    </xf>
    <xf numFmtId="0" fontId="73" fillId="12" borderId="25" xfId="0" applyFont="1" applyFill="1" applyBorder="1" applyAlignment="1" applyProtection="1">
      <alignment horizontal="center" vertical="center"/>
      <protection/>
    </xf>
    <xf numFmtId="0" fontId="73" fillId="13" borderId="28" xfId="0" applyFont="1" applyFill="1" applyBorder="1" applyAlignment="1" applyProtection="1">
      <alignment horizontal="center" vertical="center"/>
      <protection/>
    </xf>
    <xf numFmtId="0" fontId="73" fillId="13" borderId="36" xfId="0" applyFont="1" applyFill="1" applyBorder="1" applyAlignment="1" applyProtection="1">
      <alignment horizontal="center" vertical="center"/>
      <protection/>
    </xf>
    <xf numFmtId="0" fontId="73" fillId="13" borderId="25" xfId="0" applyFont="1" applyFill="1" applyBorder="1" applyAlignment="1" applyProtection="1">
      <alignment horizontal="center" vertical="center"/>
      <protection/>
    </xf>
    <xf numFmtId="0" fontId="73" fillId="11" borderId="28" xfId="0" applyFont="1" applyFill="1" applyBorder="1" applyAlignment="1" applyProtection="1">
      <alignment horizontal="center" vertical="center"/>
      <protection/>
    </xf>
    <xf numFmtId="0" fontId="73" fillId="11" borderId="36" xfId="0" applyFont="1" applyFill="1" applyBorder="1" applyAlignment="1" applyProtection="1">
      <alignment horizontal="center" vertical="center"/>
      <protection/>
    </xf>
    <xf numFmtId="0" fontId="73" fillId="11" borderId="25" xfId="0" applyFont="1" applyFill="1" applyBorder="1" applyAlignment="1" applyProtection="1">
      <alignment horizontal="center" vertical="center"/>
      <protection/>
    </xf>
    <xf numFmtId="0" fontId="63" fillId="7" borderId="14" xfId="0" applyFont="1" applyFill="1" applyBorder="1" applyAlignment="1" applyProtection="1">
      <alignment horizontal="right" vertical="center"/>
      <protection/>
    </xf>
    <xf numFmtId="0" fontId="63" fillId="7" borderId="13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vertical="top" wrapText="1"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74" fillId="41" borderId="28" xfId="36" applyFont="1" applyFill="1" applyBorder="1" applyAlignment="1" applyProtection="1">
      <alignment horizontal="center" vertical="center"/>
      <protection locked="0"/>
    </xf>
    <xf numFmtId="0" fontId="74" fillId="41" borderId="36" xfId="36" applyFont="1" applyFill="1" applyBorder="1" applyAlignment="1" applyProtection="1">
      <alignment horizontal="center" vertical="center"/>
      <protection locked="0"/>
    </xf>
    <xf numFmtId="0" fontId="74" fillId="41" borderId="25" xfId="36" applyFont="1" applyFill="1" applyBorder="1" applyAlignment="1" applyProtection="1">
      <alignment horizontal="center" vertical="center"/>
      <protection locked="0"/>
    </xf>
    <xf numFmtId="0" fontId="63" fillId="2" borderId="37" xfId="0" applyFont="1" applyFill="1" applyBorder="1" applyAlignment="1" applyProtection="1">
      <alignment horizontal="right" vertical="center"/>
      <protection/>
    </xf>
    <xf numFmtId="0" fontId="63" fillId="2" borderId="38" xfId="0" applyFont="1" applyFill="1" applyBorder="1" applyAlignment="1" applyProtection="1">
      <alignment horizontal="right" vertical="center"/>
      <protection/>
    </xf>
    <xf numFmtId="0" fontId="64" fillId="5" borderId="14" xfId="0" applyFont="1" applyFill="1" applyBorder="1" applyAlignment="1" applyProtection="1">
      <alignment horizontal="right" vertical="center"/>
      <protection/>
    </xf>
    <xf numFmtId="0" fontId="64" fillId="5" borderId="13" xfId="0" applyFont="1" applyFill="1" applyBorder="1" applyAlignment="1" applyProtection="1">
      <alignment horizontal="right" vertical="center"/>
      <protection/>
    </xf>
    <xf numFmtId="0" fontId="64" fillId="5" borderId="34" xfId="0" applyFont="1" applyFill="1" applyBorder="1" applyAlignment="1" applyProtection="1">
      <alignment horizontal="right" vertical="center"/>
      <protection/>
    </xf>
    <xf numFmtId="0" fontId="64" fillId="5" borderId="35" xfId="0" applyFont="1" applyFill="1" applyBorder="1" applyAlignment="1" applyProtection="1">
      <alignment horizontal="right" vertical="center"/>
      <protection/>
    </xf>
    <xf numFmtId="0" fontId="63" fillId="7" borderId="37" xfId="0" applyFont="1" applyFill="1" applyBorder="1" applyAlignment="1" applyProtection="1">
      <alignment horizontal="right" vertical="center"/>
      <protection/>
    </xf>
    <xf numFmtId="0" fontId="63" fillId="7" borderId="38" xfId="0" applyFont="1" applyFill="1" applyBorder="1" applyAlignment="1" applyProtection="1">
      <alignment horizontal="right" vertical="center"/>
      <protection/>
    </xf>
    <xf numFmtId="0" fontId="63" fillId="7" borderId="34" xfId="0" applyFont="1" applyFill="1" applyBorder="1" applyAlignment="1" applyProtection="1">
      <alignment horizontal="right" vertical="center"/>
      <protection/>
    </xf>
    <xf numFmtId="0" fontId="63" fillId="7" borderId="35" xfId="0" applyFont="1" applyFill="1" applyBorder="1" applyAlignment="1" applyProtection="1">
      <alignment horizontal="right" vertical="center"/>
      <protection/>
    </xf>
    <xf numFmtId="0" fontId="63" fillId="4" borderId="37" xfId="0" applyFont="1" applyFill="1" applyBorder="1" applyAlignment="1" applyProtection="1">
      <alignment horizontal="right" vertical="center"/>
      <protection/>
    </xf>
    <xf numFmtId="0" fontId="63" fillId="4" borderId="38" xfId="0" applyFont="1" applyFill="1" applyBorder="1" applyAlignment="1" applyProtection="1">
      <alignment horizontal="right" vertical="center"/>
      <protection/>
    </xf>
    <xf numFmtId="0" fontId="63" fillId="4" borderId="14" xfId="0" applyFont="1" applyFill="1" applyBorder="1" applyAlignment="1" applyProtection="1">
      <alignment horizontal="right" vertical="center"/>
      <protection/>
    </xf>
    <xf numFmtId="0" fontId="63" fillId="4" borderId="13" xfId="0" applyFont="1" applyFill="1" applyBorder="1" applyAlignment="1" applyProtection="1">
      <alignment horizontal="right" vertical="center"/>
      <protection/>
    </xf>
    <xf numFmtId="0" fontId="10" fillId="35" borderId="39" xfId="0" applyFont="1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628650</xdr:colOff>
      <xdr:row>0</xdr:row>
      <xdr:rowOff>542925</xdr:rowOff>
    </xdr:to>
    <xdr:pic>
      <xdr:nvPicPr>
        <xdr:cNvPr id="1" name="Obrázek 1" descr="nzU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0</xdr:row>
      <xdr:rowOff>19050</xdr:rowOff>
    </xdr:from>
    <xdr:to>
      <xdr:col>4</xdr:col>
      <xdr:colOff>9525</xdr:colOff>
      <xdr:row>0</xdr:row>
      <xdr:rowOff>495300</xdr:rowOff>
    </xdr:to>
    <xdr:pic>
      <xdr:nvPicPr>
        <xdr:cNvPr id="2" name="Obrázek 4" descr="logo_Regulus_red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9050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hlizenidokn.cuzk.cz/" TargetMode="External" /><Relationship Id="rId2" Type="http://schemas.openxmlformats.org/officeDocument/2006/relationships/hyperlink" Target="http://www.zelenausporam.cz/sekce/473/seznam-odbornych-dodavatelu/" TargetMode="External" /><Relationship Id="rId3" Type="http://schemas.openxmlformats.org/officeDocument/2006/relationships/hyperlink" Target="http://www.mpo.cz/dokument167893.html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82"/>
  <sheetViews>
    <sheetView showGridLines="0" tabSelected="1" zoomScale="130" zoomScaleNormal="130" zoomScalePageLayoutView="115" workbookViewId="0" topLeftCell="A1">
      <pane ySplit="1" topLeftCell="A42" activePane="bottomLeft" state="frozen"/>
      <selection pane="topLeft" activeCell="A1" sqref="A1"/>
      <selection pane="bottomLeft" activeCell="D44" sqref="D44"/>
    </sheetView>
  </sheetViews>
  <sheetFormatPr defaultColWidth="0" defaultRowHeight="15" zeroHeight="1"/>
  <cols>
    <col min="1" max="1" width="2.28125" style="35" bestFit="1" customWidth="1"/>
    <col min="2" max="2" width="23.421875" style="41" customWidth="1"/>
    <col min="3" max="3" width="19.140625" style="41" customWidth="1"/>
    <col min="4" max="4" width="34.140625" style="41" customWidth="1"/>
    <col min="5" max="5" width="2.57421875" style="9" customWidth="1"/>
    <col min="6" max="6" width="23.00390625" style="42" customWidth="1"/>
    <col min="7" max="7" width="16.00390625" style="43" customWidth="1"/>
    <col min="8" max="8" width="12.8515625" style="43" customWidth="1"/>
    <col min="9" max="9" width="11.7109375" style="9" customWidth="1"/>
    <col min="10" max="10" width="9.140625" style="9" hidden="1" customWidth="1"/>
    <col min="11" max="16384" width="0" style="41" hidden="1" customWidth="1"/>
  </cols>
  <sheetData>
    <row r="1" spans="2:9" ht="44.25" customHeight="1">
      <c r="B1" s="127" t="s">
        <v>36</v>
      </c>
      <c r="C1" s="127"/>
      <c r="D1" s="127"/>
      <c r="E1" s="28"/>
      <c r="F1" s="27"/>
      <c r="G1" s="39"/>
      <c r="H1" s="39"/>
      <c r="I1" s="40"/>
    </row>
    <row r="2" spans="1:5" ht="48" customHeight="1">
      <c r="A2" s="36"/>
      <c r="B2" s="113" t="s">
        <v>90</v>
      </c>
      <c r="C2" s="113"/>
      <c r="D2" s="113"/>
      <c r="E2" s="11"/>
    </row>
    <row r="3" spans="2:5" ht="12.75">
      <c r="B3" s="15"/>
      <c r="C3" s="2"/>
      <c r="D3" s="50" t="s">
        <v>69</v>
      </c>
      <c r="E3" s="7"/>
    </row>
    <row r="4" spans="2:5" ht="12.75">
      <c r="B4" s="15"/>
      <c r="C4" s="2"/>
      <c r="D4" s="62" t="s">
        <v>52</v>
      </c>
      <c r="E4" s="8"/>
    </row>
    <row r="5" spans="2:5" ht="12.75">
      <c r="B5" s="2"/>
      <c r="C5" s="2"/>
      <c r="D5" s="51" t="s">
        <v>77</v>
      </c>
      <c r="E5" s="12"/>
    </row>
    <row r="6" spans="2:5" ht="12.75">
      <c r="B6" s="13"/>
      <c r="C6" s="13"/>
      <c r="D6" s="14"/>
      <c r="E6" s="10"/>
    </row>
    <row r="7" spans="1:5" ht="15">
      <c r="A7" s="37" t="s">
        <v>46</v>
      </c>
      <c r="B7" s="114" t="s">
        <v>9</v>
      </c>
      <c r="C7" s="115"/>
      <c r="D7" s="116"/>
      <c r="E7" s="44"/>
    </row>
    <row r="8" spans="2:9" ht="12.75">
      <c r="B8" s="94" t="s">
        <v>14</v>
      </c>
      <c r="C8" s="95"/>
      <c r="D8" s="53" t="s">
        <v>89</v>
      </c>
      <c r="E8" s="30"/>
      <c r="F8" s="111" t="s">
        <v>87</v>
      </c>
      <c r="G8" s="112"/>
      <c r="H8" s="112"/>
      <c r="I8" s="112"/>
    </row>
    <row r="9" spans="2:9" ht="12.75">
      <c r="B9" s="77" t="s">
        <v>79</v>
      </c>
      <c r="C9" s="31" t="s">
        <v>43</v>
      </c>
      <c r="D9" s="54" t="s">
        <v>78</v>
      </c>
      <c r="E9" s="29"/>
      <c r="F9" s="112"/>
      <c r="G9" s="112"/>
      <c r="H9" s="112"/>
      <c r="I9" s="112"/>
    </row>
    <row r="10" spans="2:9" ht="12.75">
      <c r="B10" s="78"/>
      <c r="C10" s="31" t="s">
        <v>39</v>
      </c>
      <c r="D10" s="16" t="s">
        <v>78</v>
      </c>
      <c r="E10" s="29"/>
      <c r="F10" s="112"/>
      <c r="G10" s="112"/>
      <c r="H10" s="112"/>
      <c r="I10" s="112"/>
    </row>
    <row r="11" spans="2:9" ht="12.75">
      <c r="B11" s="78"/>
      <c r="C11" s="31" t="s">
        <v>42</v>
      </c>
      <c r="D11" s="54" t="s">
        <v>78</v>
      </c>
      <c r="E11" s="5"/>
      <c r="F11" s="128" t="s">
        <v>53</v>
      </c>
      <c r="G11" s="129"/>
      <c r="H11" s="129"/>
      <c r="I11" s="130"/>
    </row>
    <row r="12" spans="2:5" ht="12.75">
      <c r="B12" s="79"/>
      <c r="C12" s="31" t="s">
        <v>38</v>
      </c>
      <c r="D12" s="16" t="s">
        <v>78</v>
      </c>
      <c r="E12" s="5"/>
    </row>
    <row r="13" spans="2:9" ht="12.75">
      <c r="B13" s="96" t="s">
        <v>3</v>
      </c>
      <c r="C13" s="97"/>
      <c r="D13" s="54" t="s">
        <v>78</v>
      </c>
      <c r="E13" s="29"/>
      <c r="F13" s="126" t="s">
        <v>74</v>
      </c>
      <c r="G13" s="126"/>
      <c r="H13" s="126"/>
      <c r="I13" s="126"/>
    </row>
    <row r="14" spans="2:5" ht="12.75">
      <c r="B14" s="77" t="s">
        <v>80</v>
      </c>
      <c r="C14" s="31" t="s">
        <v>41</v>
      </c>
      <c r="D14" s="54" t="s">
        <v>78</v>
      </c>
      <c r="E14" s="3"/>
    </row>
    <row r="15" spans="2:5" ht="12.75">
      <c r="B15" s="79"/>
      <c r="C15" s="31" t="s">
        <v>37</v>
      </c>
      <c r="D15" s="16" t="s">
        <v>78</v>
      </c>
      <c r="E15" s="4"/>
    </row>
    <row r="16" spans="2:5" ht="12.75">
      <c r="B16" s="96" t="s">
        <v>4</v>
      </c>
      <c r="C16" s="97"/>
      <c r="D16" s="16" t="s">
        <v>78</v>
      </c>
      <c r="E16" s="4"/>
    </row>
    <row r="17" spans="2:9" ht="12.75">
      <c r="B17" s="96" t="s">
        <v>30</v>
      </c>
      <c r="C17" s="97"/>
      <c r="D17" s="16" t="s">
        <v>78</v>
      </c>
      <c r="E17" s="30"/>
      <c r="F17" s="111" t="s">
        <v>75</v>
      </c>
      <c r="G17" s="111"/>
      <c r="H17" s="111"/>
      <c r="I17" s="111"/>
    </row>
    <row r="18" spans="2:5" ht="14.25">
      <c r="B18" s="96" t="s">
        <v>31</v>
      </c>
      <c r="C18" s="97"/>
      <c r="D18" s="16" t="s">
        <v>78</v>
      </c>
      <c r="E18" s="6"/>
    </row>
    <row r="19" spans="2:5" ht="12.75">
      <c r="B19" s="77" t="s">
        <v>81</v>
      </c>
      <c r="C19" s="31" t="s">
        <v>40</v>
      </c>
      <c r="D19" s="57" t="s">
        <v>78</v>
      </c>
      <c r="E19" s="4"/>
    </row>
    <row r="20" spans="2:5" ht="12.75">
      <c r="B20" s="79"/>
      <c r="C20" s="31" t="s">
        <v>54</v>
      </c>
      <c r="D20" s="57" t="s">
        <v>78</v>
      </c>
      <c r="E20" s="4"/>
    </row>
    <row r="21" spans="2:9" ht="24.75" customHeight="1">
      <c r="B21" s="96" t="s">
        <v>13</v>
      </c>
      <c r="C21" s="97"/>
      <c r="D21" s="16" t="s">
        <v>89</v>
      </c>
      <c r="E21" s="30"/>
      <c r="F21" s="111" t="s">
        <v>94</v>
      </c>
      <c r="G21" s="111"/>
      <c r="H21" s="111"/>
      <c r="I21" s="111"/>
    </row>
    <row r="22" spans="2:8" ht="12.75">
      <c r="B22" s="96" t="s">
        <v>5</v>
      </c>
      <c r="C22" s="97"/>
      <c r="D22" s="16" t="s">
        <v>89</v>
      </c>
      <c r="E22" s="4"/>
      <c r="H22" s="25"/>
    </row>
    <row r="23" spans="2:5" ht="12.75">
      <c r="B23" s="131" t="s">
        <v>6</v>
      </c>
      <c r="C23" s="132"/>
      <c r="D23" s="52" t="s">
        <v>78</v>
      </c>
      <c r="E23" s="4"/>
    </row>
    <row r="24" spans="2:5" ht="12.75">
      <c r="B24" s="2"/>
      <c r="C24" s="2"/>
      <c r="D24" s="1"/>
      <c r="E24" s="1"/>
    </row>
    <row r="25" spans="1:5" ht="15">
      <c r="A25" s="37" t="s">
        <v>47</v>
      </c>
      <c r="B25" s="91" t="s">
        <v>1</v>
      </c>
      <c r="C25" s="92"/>
      <c r="D25" s="93"/>
      <c r="E25" s="44"/>
    </row>
    <row r="26" spans="1:9" ht="12.75">
      <c r="A26" s="38"/>
      <c r="B26" s="87" t="s">
        <v>63</v>
      </c>
      <c r="C26" s="88"/>
      <c r="D26" s="55" t="s">
        <v>89</v>
      </c>
      <c r="E26" s="45"/>
      <c r="F26" s="125" t="s">
        <v>72</v>
      </c>
      <c r="G26" s="125"/>
      <c r="H26" s="125"/>
      <c r="I26" s="125"/>
    </row>
    <row r="27" spans="2:9" ht="12.75">
      <c r="B27" s="84" t="s">
        <v>61</v>
      </c>
      <c r="C27" s="32" t="s">
        <v>0</v>
      </c>
      <c r="D27" s="56" t="s">
        <v>78</v>
      </c>
      <c r="E27" s="29"/>
      <c r="F27" s="125"/>
      <c r="G27" s="125"/>
      <c r="H27" s="125"/>
      <c r="I27" s="125"/>
    </row>
    <row r="28" spans="2:10" ht="12.75">
      <c r="B28" s="85"/>
      <c r="C28" s="33" t="s">
        <v>55</v>
      </c>
      <c r="D28" s="54" t="s">
        <v>78</v>
      </c>
      <c r="E28" s="29"/>
      <c r="F28" s="125"/>
      <c r="G28" s="125"/>
      <c r="H28" s="125"/>
      <c r="I28" s="125"/>
      <c r="J28" s="46"/>
    </row>
    <row r="29" spans="2:10" ht="12.75">
      <c r="B29" s="89" t="s">
        <v>65</v>
      </c>
      <c r="C29" s="90"/>
      <c r="D29" s="54" t="s">
        <v>78</v>
      </c>
      <c r="E29" s="29"/>
      <c r="F29" s="125"/>
      <c r="G29" s="125"/>
      <c r="H29" s="125"/>
      <c r="I29" s="125"/>
      <c r="J29" s="46"/>
    </row>
    <row r="30" spans="2:10" ht="12.75">
      <c r="B30" s="86" t="s">
        <v>62</v>
      </c>
      <c r="C30" s="34" t="s">
        <v>56</v>
      </c>
      <c r="D30" s="54" t="s">
        <v>78</v>
      </c>
      <c r="E30" s="29" t="s">
        <v>88</v>
      </c>
      <c r="F30" s="125"/>
      <c r="G30" s="125"/>
      <c r="H30" s="125"/>
      <c r="I30" s="125"/>
      <c r="J30" s="46"/>
    </row>
    <row r="31" spans="2:10" ht="12.75">
      <c r="B31" s="86"/>
      <c r="C31" s="34" t="s">
        <v>57</v>
      </c>
      <c r="D31" s="54" t="s">
        <v>78</v>
      </c>
      <c r="E31" s="29"/>
      <c r="F31" s="125"/>
      <c r="G31" s="125"/>
      <c r="H31" s="125"/>
      <c r="I31" s="125"/>
      <c r="J31" s="46"/>
    </row>
    <row r="32" spans="2:10" ht="12.75">
      <c r="B32" s="80" t="s">
        <v>82</v>
      </c>
      <c r="C32" s="22" t="s">
        <v>29</v>
      </c>
      <c r="D32" s="54" t="s">
        <v>78</v>
      </c>
      <c r="E32" s="29"/>
      <c r="F32" s="125"/>
      <c r="G32" s="125"/>
      <c r="H32" s="125"/>
      <c r="I32" s="125"/>
      <c r="J32" s="46"/>
    </row>
    <row r="33" spans="2:10" ht="12.75">
      <c r="B33" s="81"/>
      <c r="C33" s="22" t="s">
        <v>28</v>
      </c>
      <c r="D33" s="54" t="s">
        <v>78</v>
      </c>
      <c r="E33" s="29"/>
      <c r="F33" s="125"/>
      <c r="G33" s="125"/>
      <c r="H33" s="125"/>
      <c r="I33" s="125"/>
      <c r="J33" s="46"/>
    </row>
    <row r="34" spans="2:10" ht="12.75">
      <c r="B34" s="81"/>
      <c r="C34" s="22" t="s">
        <v>11</v>
      </c>
      <c r="D34" s="54" t="s">
        <v>78</v>
      </c>
      <c r="E34" s="29"/>
      <c r="F34" s="125"/>
      <c r="G34" s="125"/>
      <c r="H34" s="125"/>
      <c r="I34" s="125"/>
      <c r="J34" s="46"/>
    </row>
    <row r="35" spans="2:10" ht="12.75">
      <c r="B35" s="81"/>
      <c r="C35" s="22" t="s">
        <v>12</v>
      </c>
      <c r="D35" s="54" t="s">
        <v>78</v>
      </c>
      <c r="E35" s="29"/>
      <c r="F35" s="125"/>
      <c r="G35" s="125"/>
      <c r="H35" s="125"/>
      <c r="I35" s="125"/>
      <c r="J35" s="46"/>
    </row>
    <row r="36" spans="2:10" ht="12.75">
      <c r="B36" s="86" t="s">
        <v>60</v>
      </c>
      <c r="C36" s="34" t="s">
        <v>58</v>
      </c>
      <c r="D36" s="54" t="s">
        <v>78</v>
      </c>
      <c r="E36" s="29"/>
      <c r="F36" s="125"/>
      <c r="G36" s="125"/>
      <c r="H36" s="125"/>
      <c r="I36" s="125"/>
      <c r="J36" s="46"/>
    </row>
    <row r="37" spans="2:10" ht="12.75">
      <c r="B37" s="86"/>
      <c r="C37" s="34" t="s">
        <v>59</v>
      </c>
      <c r="D37" s="54" t="s">
        <v>78</v>
      </c>
      <c r="E37" s="29"/>
      <c r="F37" s="125"/>
      <c r="G37" s="125"/>
      <c r="H37" s="125"/>
      <c r="I37" s="125"/>
      <c r="J37" s="46"/>
    </row>
    <row r="38" spans="2:10" ht="12.75">
      <c r="B38" s="143" t="s">
        <v>64</v>
      </c>
      <c r="C38" s="144"/>
      <c r="D38" s="54" t="s">
        <v>78</v>
      </c>
      <c r="E38" s="29"/>
      <c r="F38" s="69"/>
      <c r="G38" s="69"/>
      <c r="H38" s="69"/>
      <c r="I38" s="69"/>
      <c r="J38" s="46"/>
    </row>
    <row r="39" spans="2:10" ht="12.75">
      <c r="B39" s="143" t="s">
        <v>2</v>
      </c>
      <c r="C39" s="144"/>
      <c r="D39" s="54" t="s">
        <v>78</v>
      </c>
      <c r="E39" s="3"/>
      <c r="F39" s="47"/>
      <c r="G39" s="47"/>
      <c r="I39" s="46"/>
      <c r="J39" s="46"/>
    </row>
    <row r="40" spans="2:10" ht="12.75">
      <c r="B40" s="143" t="s">
        <v>92</v>
      </c>
      <c r="C40" s="144"/>
      <c r="D40" s="54" t="s">
        <v>78</v>
      </c>
      <c r="E40" s="3"/>
      <c r="F40" s="47"/>
      <c r="G40" s="47"/>
      <c r="I40" s="46"/>
      <c r="J40" s="46"/>
    </row>
    <row r="41" spans="2:10" ht="12.75">
      <c r="B41" s="141" t="s">
        <v>27</v>
      </c>
      <c r="C41" s="142"/>
      <c r="D41" s="58" t="s">
        <v>78</v>
      </c>
      <c r="E41" s="29"/>
      <c r="F41" s="111" t="s">
        <v>76</v>
      </c>
      <c r="G41" s="111"/>
      <c r="H41" s="111"/>
      <c r="I41" s="111"/>
      <c r="J41" s="46"/>
    </row>
    <row r="42" spans="2:10" ht="12.75">
      <c r="B42" s="2"/>
      <c r="C42" s="2"/>
      <c r="D42" s="1"/>
      <c r="E42" s="1"/>
      <c r="I42" s="46"/>
      <c r="J42" s="46"/>
    </row>
    <row r="43" spans="1:9" ht="15" customHeight="1">
      <c r="A43" s="37" t="s">
        <v>48</v>
      </c>
      <c r="B43" s="117" t="s">
        <v>7</v>
      </c>
      <c r="C43" s="118"/>
      <c r="D43" s="119"/>
      <c r="E43" s="145"/>
      <c r="F43" s="111" t="s">
        <v>95</v>
      </c>
      <c r="G43" s="111"/>
      <c r="H43" s="111"/>
      <c r="I43" s="111"/>
    </row>
    <row r="44" spans="2:9" ht="12.75" customHeight="1">
      <c r="B44" s="139" t="s">
        <v>17</v>
      </c>
      <c r="C44" s="140"/>
      <c r="D44" s="55" t="s">
        <v>89</v>
      </c>
      <c r="E44" s="145"/>
      <c r="F44" s="111"/>
      <c r="G44" s="111"/>
      <c r="H44" s="111"/>
      <c r="I44" s="111"/>
    </row>
    <row r="45" spans="2:9" ht="12.75">
      <c r="B45" s="123" t="s">
        <v>91</v>
      </c>
      <c r="C45" s="124"/>
      <c r="D45" s="54" t="s">
        <v>97</v>
      </c>
      <c r="E45" s="145"/>
      <c r="F45" s="111"/>
      <c r="G45" s="111"/>
      <c r="H45" s="111"/>
      <c r="I45" s="111"/>
    </row>
    <row r="46" spans="2:8" ht="12.75" hidden="1">
      <c r="B46" s="123" t="s">
        <v>8</v>
      </c>
      <c r="C46" s="124"/>
      <c r="D46" s="54" t="s">
        <v>89</v>
      </c>
      <c r="E46" s="3"/>
      <c r="H46" s="26"/>
    </row>
    <row r="47" spans="2:9" ht="12.75">
      <c r="B47" s="75" t="s">
        <v>16</v>
      </c>
      <c r="C47" s="23" t="s">
        <v>15</v>
      </c>
      <c r="D47" s="54" t="s">
        <v>78</v>
      </c>
      <c r="E47" s="29"/>
      <c r="F47" s="111" t="s">
        <v>96</v>
      </c>
      <c r="G47" s="111"/>
      <c r="H47" s="111"/>
      <c r="I47" s="111"/>
    </row>
    <row r="48" spans="2:9" ht="12.75">
      <c r="B48" s="76"/>
      <c r="C48" s="23" t="s">
        <v>26</v>
      </c>
      <c r="D48" s="54" t="s">
        <v>78</v>
      </c>
      <c r="E48" s="29"/>
      <c r="F48" s="111"/>
      <c r="G48" s="111"/>
      <c r="H48" s="111"/>
      <c r="I48" s="111"/>
    </row>
    <row r="49" spans="2:9" ht="12.75">
      <c r="B49" s="137" t="str">
        <f>IF($D$45="před realizací","předpokládaný termín zahájení instalace","termín realizace")</f>
        <v>termín realizace</v>
      </c>
      <c r="C49" s="138"/>
      <c r="D49" s="59" t="s">
        <v>78</v>
      </c>
      <c r="E49" s="3"/>
      <c r="F49" s="128" t="s">
        <v>93</v>
      </c>
      <c r="G49" s="129"/>
      <c r="H49" s="129"/>
      <c r="I49" s="130"/>
    </row>
    <row r="50" spans="2:4" ht="12.75">
      <c r="B50" s="48"/>
      <c r="C50" s="48"/>
      <c r="D50" s="2"/>
    </row>
    <row r="51" spans="1:5" ht="15">
      <c r="A51" s="37" t="s">
        <v>49</v>
      </c>
      <c r="B51" s="120" t="s">
        <v>20</v>
      </c>
      <c r="C51" s="121"/>
      <c r="D51" s="122"/>
      <c r="E51" s="44"/>
    </row>
    <row r="52" spans="2:9" ht="12.75">
      <c r="B52" s="135" t="s">
        <v>18</v>
      </c>
      <c r="C52" s="136"/>
      <c r="D52" s="55" t="s">
        <v>78</v>
      </c>
      <c r="E52" s="29"/>
      <c r="F52" s="111" t="s">
        <v>71</v>
      </c>
      <c r="G52" s="111"/>
      <c r="H52" s="111"/>
      <c r="I52" s="111"/>
    </row>
    <row r="53" spans="2:5" ht="12.75">
      <c r="B53" s="20"/>
      <c r="C53" s="19" t="s">
        <v>25</v>
      </c>
      <c r="D53" s="54" t="s">
        <v>78</v>
      </c>
      <c r="E53" s="3"/>
    </row>
    <row r="54" spans="2:5" ht="12.75">
      <c r="B54" s="20"/>
      <c r="C54" s="19" t="s">
        <v>22</v>
      </c>
      <c r="D54" s="54" t="s">
        <v>78</v>
      </c>
      <c r="E54" s="3"/>
    </row>
    <row r="55" spans="2:5" ht="12.75">
      <c r="B55" s="20"/>
      <c r="C55" s="19" t="s">
        <v>23</v>
      </c>
      <c r="D55" s="60" t="s">
        <v>78</v>
      </c>
      <c r="E55" s="3"/>
    </row>
    <row r="56" spans="2:5" ht="12.75">
      <c r="B56" s="20"/>
      <c r="C56" s="19" t="s">
        <v>24</v>
      </c>
      <c r="D56" s="60" t="s">
        <v>78</v>
      </c>
      <c r="E56" s="3"/>
    </row>
    <row r="57" spans="2:8" ht="12.75">
      <c r="B57" s="20"/>
      <c r="C57" s="19" t="s">
        <v>32</v>
      </c>
      <c r="D57" s="60" t="s">
        <v>89</v>
      </c>
      <c r="E57" s="3"/>
      <c r="H57" s="26"/>
    </row>
    <row r="58" spans="2:9" ht="12.75">
      <c r="B58" s="133" t="s">
        <v>10</v>
      </c>
      <c r="C58" s="134"/>
      <c r="D58" s="54" t="s">
        <v>78</v>
      </c>
      <c r="E58" s="29"/>
      <c r="F58" s="111" t="s">
        <v>70</v>
      </c>
      <c r="G58" s="111"/>
      <c r="H58" s="111"/>
      <c r="I58" s="111"/>
    </row>
    <row r="59" spans="2:5" ht="12.75">
      <c r="B59" s="20"/>
      <c r="C59" s="19" t="s">
        <v>25</v>
      </c>
      <c r="D59" s="54" t="s">
        <v>78</v>
      </c>
      <c r="E59" s="3"/>
    </row>
    <row r="60" spans="2:5" ht="12.75">
      <c r="B60" s="20"/>
      <c r="C60" s="19" t="s">
        <v>23</v>
      </c>
      <c r="D60" s="60" t="s">
        <v>78</v>
      </c>
      <c r="E60" s="3"/>
    </row>
    <row r="61" spans="2:5" ht="12.75">
      <c r="B61" s="20"/>
      <c r="C61" s="19" t="s">
        <v>24</v>
      </c>
      <c r="D61" s="60" t="s">
        <v>78</v>
      </c>
      <c r="E61" s="3"/>
    </row>
    <row r="62" spans="2:8" ht="12.75">
      <c r="B62" s="20"/>
      <c r="C62" s="19" t="s">
        <v>32</v>
      </c>
      <c r="D62" s="61" t="s">
        <v>89</v>
      </c>
      <c r="E62" s="3"/>
      <c r="H62" s="26"/>
    </row>
    <row r="63" spans="2:5" ht="12.75">
      <c r="B63" s="72" t="s">
        <v>83</v>
      </c>
      <c r="C63" s="24" t="s">
        <v>68</v>
      </c>
      <c r="D63" s="54" t="s">
        <v>89</v>
      </c>
      <c r="E63" s="3"/>
    </row>
    <row r="64" spans="2:5" ht="12.75">
      <c r="B64" s="73"/>
      <c r="C64" s="19" t="s">
        <v>67</v>
      </c>
      <c r="D64" s="56" t="s">
        <v>78</v>
      </c>
      <c r="E64" s="3"/>
    </row>
    <row r="65" spans="2:9" ht="12.75">
      <c r="B65" s="74"/>
      <c r="C65" s="24" t="s">
        <v>66</v>
      </c>
      <c r="D65" s="54" t="s">
        <v>78</v>
      </c>
      <c r="E65" s="29"/>
      <c r="F65" s="111" t="s">
        <v>73</v>
      </c>
      <c r="G65" s="112"/>
      <c r="H65" s="112"/>
      <c r="I65" s="112"/>
    </row>
    <row r="66" spans="2:5" ht="12.75">
      <c r="B66" s="21" t="s">
        <v>84</v>
      </c>
      <c r="C66" s="17" t="s">
        <v>19</v>
      </c>
      <c r="D66" s="54" t="s">
        <v>89</v>
      </c>
      <c r="E66" s="3"/>
    </row>
    <row r="67" spans="2:5" ht="12.75">
      <c r="B67" s="72" t="s">
        <v>85</v>
      </c>
      <c r="C67" s="17" t="s">
        <v>33</v>
      </c>
      <c r="D67" s="54" t="s">
        <v>89</v>
      </c>
      <c r="E67" s="3"/>
    </row>
    <row r="68" spans="2:5" ht="12.75">
      <c r="B68" s="74"/>
      <c r="C68" s="17" t="s">
        <v>34</v>
      </c>
      <c r="D68" s="54" t="s">
        <v>78</v>
      </c>
      <c r="E68" s="3"/>
    </row>
    <row r="69" spans="2:8" ht="12.75" customHeight="1">
      <c r="B69" s="106" t="s">
        <v>35</v>
      </c>
      <c r="C69" s="107"/>
      <c r="D69" s="54" t="s">
        <v>78</v>
      </c>
      <c r="E69" s="3"/>
      <c r="H69" s="26"/>
    </row>
    <row r="70" spans="2:8" ht="12.75" customHeight="1">
      <c r="B70" s="106" t="s">
        <v>21</v>
      </c>
      <c r="C70" s="107"/>
      <c r="D70" s="54" t="s">
        <v>89</v>
      </c>
      <c r="E70" s="3"/>
      <c r="H70" s="26"/>
    </row>
    <row r="71" spans="2:8" ht="12.75">
      <c r="B71" s="72" t="s">
        <v>86</v>
      </c>
      <c r="C71" s="17" t="s">
        <v>33</v>
      </c>
      <c r="D71" s="54" t="s">
        <v>78</v>
      </c>
      <c r="E71" s="3"/>
      <c r="H71" s="49"/>
    </row>
    <row r="72" spans="2:8" ht="12.75">
      <c r="B72" s="110"/>
      <c r="C72" s="18" t="s">
        <v>22</v>
      </c>
      <c r="D72" s="68" t="s">
        <v>78</v>
      </c>
      <c r="E72" s="3"/>
      <c r="H72" s="26"/>
    </row>
    <row r="73" spans="2:4" ht="12.75">
      <c r="B73" s="2"/>
      <c r="C73" s="2"/>
      <c r="D73" s="2"/>
    </row>
    <row r="74" spans="1:5" ht="15">
      <c r="A74" s="37" t="s">
        <v>50</v>
      </c>
      <c r="B74" s="103" t="str">
        <f>IF($D$44="ohřev teplé vody","","Údaje potřebné pro POUZE PRO SYSTÉMY C.3.2  S PŘITÁPĚNÍM ")</f>
        <v>Údaje potřebné pro POUZE PRO SYSTÉMY C.3.2  S PŘITÁPĚNÍM </v>
      </c>
      <c r="C74" s="104"/>
      <c r="D74" s="105"/>
      <c r="E74" s="44"/>
    </row>
    <row r="75" spans="1:5" ht="12.75">
      <c r="A75" s="38"/>
      <c r="B75" s="108" t="str">
        <f>IF($D$44="ohřev teplé vody","","tepelná ztráta budovy")</f>
        <v>tepelná ztráta budovy</v>
      </c>
      <c r="C75" s="109"/>
      <c r="D75" s="66" t="s">
        <v>78</v>
      </c>
      <c r="E75" s="44"/>
    </row>
    <row r="76" spans="1:5" ht="12.75">
      <c r="A76" s="38"/>
      <c r="B76" s="101" t="str">
        <f>IF($D$44="ohřev teplé vody","","energetická náročnost budovy")</f>
        <v>energetická náročnost budovy</v>
      </c>
      <c r="C76" s="102"/>
      <c r="D76" s="67" t="s">
        <v>89</v>
      </c>
      <c r="E76" s="44"/>
    </row>
    <row r="77" spans="1:5" ht="12.75">
      <c r="A77" s="38"/>
      <c r="B77" s="101" t="str">
        <f>IF($D$44="ohřev teplé vody","","otopná soustava")</f>
        <v>otopná soustava</v>
      </c>
      <c r="C77" s="102"/>
      <c r="D77" s="67" t="s">
        <v>89</v>
      </c>
      <c r="E77" s="44"/>
    </row>
    <row r="78" spans="1:5" ht="12.75">
      <c r="A78" s="38"/>
      <c r="B78" s="82" t="str">
        <f>IF($D$44="ohřev teplé vody","","Akumulační nádrž")</f>
        <v>Akumulační nádrž</v>
      </c>
      <c r="C78" s="65" t="str">
        <f>IF($D$44="ohřev teplé vody","","typ")</f>
        <v>typ</v>
      </c>
      <c r="D78" s="67" t="s">
        <v>78</v>
      </c>
      <c r="E78" s="44"/>
    </row>
    <row r="79" spans="1:5" ht="12.75">
      <c r="A79" s="38"/>
      <c r="B79" s="83"/>
      <c r="C79" s="63" t="s">
        <v>22</v>
      </c>
      <c r="D79" s="58" t="s">
        <v>78</v>
      </c>
      <c r="E79" s="44"/>
    </row>
    <row r="80" spans="2:4" ht="12.75">
      <c r="B80" s="2"/>
      <c r="C80" s="2"/>
      <c r="D80" s="2"/>
    </row>
    <row r="81" spans="1:5" ht="15">
      <c r="A81" s="37" t="s">
        <v>51</v>
      </c>
      <c r="B81" s="98" t="s">
        <v>44</v>
      </c>
      <c r="C81" s="99"/>
      <c r="D81" s="100"/>
      <c r="E81" s="44"/>
    </row>
    <row r="82" spans="2:4" ht="60.75" customHeight="1">
      <c r="B82" s="70" t="s">
        <v>45</v>
      </c>
      <c r="C82" s="71"/>
      <c r="D82" s="64" t="s">
        <v>78</v>
      </c>
    </row>
    <row r="83" ht="12.75"/>
    <row r="84" ht="12.75" hidden="1"/>
    <row r="85" ht="12.75" hidden="1"/>
    <row r="86" ht="12.75" hidden="1"/>
    <row r="87" ht="12.75" hidden="1"/>
  </sheetData>
  <sheetProtection selectLockedCells="1"/>
  <mergeCells count="59">
    <mergeCell ref="F21:I21"/>
    <mergeCell ref="F43:I45"/>
    <mergeCell ref="B21:C21"/>
    <mergeCell ref="B58:C58"/>
    <mergeCell ref="B52:C52"/>
    <mergeCell ref="B49:C49"/>
    <mergeCell ref="B44:C44"/>
    <mergeCell ref="B41:C41"/>
    <mergeCell ref="B40:C40"/>
    <mergeCell ref="B39:C39"/>
    <mergeCell ref="B38:C38"/>
    <mergeCell ref="F26:I37"/>
    <mergeCell ref="F47:I48"/>
    <mergeCell ref="F13:I13"/>
    <mergeCell ref="F17:I17"/>
    <mergeCell ref="F41:I41"/>
    <mergeCell ref="B1:D1"/>
    <mergeCell ref="F11:I11"/>
    <mergeCell ref="B46:C46"/>
    <mergeCell ref="B23:C23"/>
    <mergeCell ref="B36:B37"/>
    <mergeCell ref="F49:I49"/>
    <mergeCell ref="F65:I65"/>
    <mergeCell ref="F52:I52"/>
    <mergeCell ref="F8:I10"/>
    <mergeCell ref="F58:I58"/>
    <mergeCell ref="B2:D2"/>
    <mergeCell ref="B7:D7"/>
    <mergeCell ref="B43:D43"/>
    <mergeCell ref="B51:D51"/>
    <mergeCell ref="B45:C45"/>
    <mergeCell ref="B81:D81"/>
    <mergeCell ref="B77:C77"/>
    <mergeCell ref="B74:D74"/>
    <mergeCell ref="B69:C69"/>
    <mergeCell ref="B70:C70"/>
    <mergeCell ref="B75:C75"/>
    <mergeCell ref="B76:C76"/>
    <mergeCell ref="B71:B72"/>
    <mergeCell ref="B67:B68"/>
    <mergeCell ref="B26:C26"/>
    <mergeCell ref="B29:C29"/>
    <mergeCell ref="B25:D25"/>
    <mergeCell ref="B8:C8"/>
    <mergeCell ref="B13:C13"/>
    <mergeCell ref="B16:C16"/>
    <mergeCell ref="B17:C17"/>
    <mergeCell ref="B18:C18"/>
    <mergeCell ref="B22:C22"/>
    <mergeCell ref="B82:C82"/>
    <mergeCell ref="B63:B65"/>
    <mergeCell ref="B47:B48"/>
    <mergeCell ref="B9:B12"/>
    <mergeCell ref="B14:B15"/>
    <mergeCell ref="B19:B20"/>
    <mergeCell ref="B32:B35"/>
    <mergeCell ref="B78:B79"/>
    <mergeCell ref="B27:B28"/>
    <mergeCell ref="B30:B31"/>
  </mergeCells>
  <conditionalFormatting sqref="A74:IV79">
    <cfRule type="expression" priority="1" dxfId="2" stopIfTrue="1">
      <formula>$D$44="ohřev teplé vody"</formula>
    </cfRule>
  </conditionalFormatting>
  <dataValidations count="18">
    <dataValidation type="list" allowBlank="1" showInputMessage="1" showErrorMessage="1" sqref="D76">
      <formula1>"Vyberte,běžný standard, nízkoenergetický standard, pasivní standard"</formula1>
    </dataValidation>
    <dataValidation type="list" allowBlank="1" showInputMessage="1" showErrorMessage="1" sqref="D77">
      <formula1>"Vyberte,radiátory,podlahové vytápění,kombinace"</formula1>
    </dataValidation>
    <dataValidation type="list" allowBlank="1" showInputMessage="1" showErrorMessage="1" sqref="H70 D70:E70">
      <formula1>"Vyberte,pravý dolní roh,pravý horní roh,levý dolní roh,levý horní roh,střed,jiné-vysvětlete níže nebo přiložte náčrtek"</formula1>
    </dataValidation>
    <dataValidation type="list" allowBlank="1" showInputMessage="1" showErrorMessage="1" sqref="D66">
      <formula1>"Vyberte,0°,15°,30°,45°,více než 45°,východ-západ"</formula1>
    </dataValidation>
    <dataValidation type="list" allowBlank="1" showInputMessage="1" showErrorMessage="1" sqref="D44">
      <formula1>"Vyberte,ohřev teplé vody,ohřev teplé vody a přitápění"</formula1>
    </dataValidation>
    <dataValidation type="list" allowBlank="1" showInputMessage="1" showErrorMessage="1" sqref="H62 D57:E57 D62:E62 D46:E46 H57 H46">
      <formula1>"Vyberte,ano,ne"</formula1>
    </dataValidation>
    <dataValidation allowBlank="1" showErrorMessage="1" sqref="D58:E58 D65"/>
    <dataValidation type="list" allowBlank="1" showInputMessage="1" showErrorMessage="1" sqref="D67:E67">
      <formula1>"Vyberte,šikmá,plochá"</formula1>
    </dataValidation>
    <dataValidation type="list" allowBlank="1" showInputMessage="1" showErrorMessage="1" sqref="E63">
      <formula1>"KPS 11+,KPC 1+,KPC 1 H+,KPG 1 ALC,KPW 1,KPI 1 DC,KPH 1 ALP,KPA 1 ALP,KPC 1 BP,KTU 10,KTU 15,KTU 6R2,KTU 9R2,Concept 300"</formula1>
    </dataValidation>
    <dataValidation allowBlank="1" showErrorMessage="1" prompt="&#10;" sqref="D52:E52"/>
    <dataValidation allowBlank="1" showInputMessage="1" showErrorMessage="1" prompt="např. manžel/ka" sqref="D41:E41"/>
    <dataValidation type="list" allowBlank="1" showInputMessage="1" showErrorMessage="1" sqref="H22 D22:E22">
      <formula1>"Vyberte,1,2,3"</formula1>
    </dataValidation>
    <dataValidation type="list" allowBlank="1" showInputMessage="1" showErrorMessage="1" sqref="D21:E21">
      <formula1>"Vyberte,stávající,ve výstavbě,příprava stavby"</formula1>
    </dataValidation>
    <dataValidation allowBlank="1" showErrorMessage="1" prompt="např. 10x12&#10;" sqref="D17:E19"/>
    <dataValidation type="list" allowBlank="1" showInputMessage="1" showErrorMessage="1" sqref="D26">
      <formula1>"Vyberte,Fyzická osoba,Firma,Fyzická osoba podnikající"</formula1>
    </dataValidation>
    <dataValidation errorStyle="warning" type="list" allowBlank="1" showErrorMessage="1" error="nelze žádat o dotaci" sqref="D8:E8">
      <formula1>"Vyberte,Rodinný dům"</formula1>
    </dataValidation>
    <dataValidation type="list" allowBlank="1" showInputMessage="1" showErrorMessage="1" sqref="D63">
      <formula1>"KPS1+ ANT,KPS11+ ANT,KPS 11+,KPS 11 ALP,KPC 1+,KPC 1 H+,KPG1+,KPG 1 ALC,KPG 1 H ALC,KPI 1 DC, KPH 1 ALP,KTU 10,KTU 15,KTU 6R2,KTU 9R2,Concept 300"</formula1>
    </dataValidation>
    <dataValidation type="list" allowBlank="1" showInputMessage="1" showErrorMessage="1" prompt="Pokud je solární systém již nainstalován, jsou povinnou přílohou fotky z realizace (z nichž bude patrná pozice kolektorů na střeše objektu a orientace ke světovým stranám) a schéma zapojení (s popisem všech použitých komponent, případně dodací list)." sqref="D45">
      <formula1>"Vyberte,ano,ne"</formula1>
    </dataValidation>
  </dataValidations>
  <hyperlinks>
    <hyperlink ref="F11" r:id="rId1" display="http://nahlizenidokn.cuzk.cz/"/>
    <hyperlink ref="F49" r:id="rId2" display="http://www.zelenausporam.cz/sekce/473/seznam-odbornych-dodavatelu/"/>
    <hyperlink ref="F49:I49" r:id="rId3" display="Klik po zobrazení seznamu odborných dodavatelů"/>
  </hyperlinks>
  <printOptions horizontalCentered="1"/>
  <pageMargins left="0" right="0" top="0.31" bottom="0.57" header="0" footer="0"/>
  <pageSetup cellComments="atEnd" horizontalDpi="600" verticalDpi="600" orientation="portrait" paperSize="9" r:id="rId6"/>
  <headerFooter>
    <oddFooter>&amp;L
&amp;CREGULUS, spol. s.r.o. | Do Koutů 1897/3 143 00 Praha 4 Tel: +420 241 764 506 | Fax: +420 241 763 976  
E-mail: obchod@regulus.cz | www.regulus.cz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</dc:creator>
  <cp:keywords/>
  <dc:description/>
  <cp:lastModifiedBy>blahova</cp:lastModifiedBy>
  <cp:lastPrinted>2014-04-23T08:15:25Z</cp:lastPrinted>
  <dcterms:created xsi:type="dcterms:W3CDTF">2013-07-25T09:07:37Z</dcterms:created>
  <dcterms:modified xsi:type="dcterms:W3CDTF">2017-01-13T09:02:30Z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